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/>
  </bookViews>
  <sheets>
    <sheet name="7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J20" s="1"/>
  <c r="I19"/>
  <c r="I20" s="1"/>
  <c r="H19"/>
  <c r="H20" s="1"/>
  <c r="G19"/>
  <c r="E19"/>
  <c r="E20" s="1"/>
  <c r="J8"/>
  <c r="I8"/>
  <c r="H8"/>
  <c r="G8"/>
  <c r="F20"/>
  <c r="E8"/>
  <c r="G20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<sst xmlns="http://schemas.openxmlformats.org/spreadsheetml/2006/main" count="47" uniqueCount="43">
  <si>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</si>
  <si>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</si>
  <si>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</si>
  <si>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</si>
  <si>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</si>
  <si>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</si>
  <si>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</si>
  <si>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</si>
  <si>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</si>
  <si>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</si>
  <si>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</si>
  <si>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</si>
  <si>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</si>
  <si>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</si>
  <si>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</si>
  <si>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</si>
  <si>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</si>
  <si>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</si>
  <si>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</si>
  <si>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</si>
  <si>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</si>
  <si>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</si>
  <si>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</si>
  <si>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</si>
  <si>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</si>
  <si>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</si>
  <si>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</si>
  <si>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Запеканка из творога с молоком сгущеным</t>
  </si>
  <si>
    <t>Чай с сахаром</t>
  </si>
  <si>
    <t>Батон</t>
  </si>
  <si>
    <t>Яблоко</t>
  </si>
  <si>
    <t>54-1т-2020/2021</t>
  </si>
  <si>
    <t>54-2гн-2020/2021</t>
  </si>
  <si>
    <t>ПР</t>
  </si>
  <si>
    <t>338/2011</t>
  </si>
  <si>
    <t>Суп картофельный с макаронными изделиями</t>
  </si>
  <si>
    <t>Тефтели</t>
  </si>
  <si>
    <t>Картофельное пюре</t>
  </si>
  <si>
    <t>напиток</t>
  </si>
  <si>
    <t>Хлеб ржаной</t>
  </si>
  <si>
    <t>54-7с-2020/2021</t>
  </si>
  <si>
    <t>278/2011</t>
  </si>
  <si>
    <t>54-11г-2020/2021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</si>
</sst>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.000_-;\-* #,##0.00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6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165" fontId="0" fillId="2" borderId="4" xfId="1" applyNumberFormat="1" applyFont="1" applyFill="1" applyBorder="1" applyProtection="1">
      <protection locked="0"/>
    </xf>
    <xf numFmtId="165" fontId="0" fillId="2" borderId="16" xfId="1" applyNumberFormat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26</v>
      </c>
      <c r="C1" s="50"/>
      <c r="D1" s="51"/>
      <c r="E1" t="s">
        <v>21</v>
      </c>
      <c r="F1" s="23"/>
      <c r="I1" t="s">
        <v>1</v>
      </c>
      <c r="J1" s="22">
        <v>46147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6" t="s">
        <v>27</v>
      </c>
      <c r="E4" s="15">
        <v>170</v>
      </c>
      <c r="F4" s="24"/>
      <c r="G4" s="39">
        <v>347.33</v>
      </c>
      <c r="H4" s="39">
        <v>13.65</v>
      </c>
      <c r="I4" s="39">
        <v>15.98</v>
      </c>
      <c r="J4" s="40">
        <v>42.63</v>
      </c>
    </row>
    <row r="5" spans="1:10">
      <c r="A5" s="7"/>
      <c r="B5" s="1" t="s">
        <v>12</v>
      </c>
      <c r="C5" s="2" t="s">
        <v>32</v>
      </c>
      <c r="D5" s="37" t="s">
        <v>28</v>
      </c>
      <c r="E5" s="17">
        <v>200</v>
      </c>
      <c r="F5" s="25"/>
      <c r="G5" s="41">
        <v>26.8</v>
      </c>
      <c r="H5" s="41">
        <v>0.2</v>
      </c>
      <c r="I5" s="41"/>
      <c r="J5" s="42">
        <v>6.5</v>
      </c>
    </row>
    <row r="6" spans="1:10">
      <c r="A6" s="7"/>
      <c r="B6" s="1" t="s">
        <v>22</v>
      </c>
      <c r="C6" s="38" t="s">
        <v>33</v>
      </c>
      <c r="D6" s="37" t="s">
        <v>29</v>
      </c>
      <c r="E6" s="17">
        <v>30</v>
      </c>
      <c r="F6" s="25"/>
      <c r="G6" s="41">
        <v>78.599999999999994</v>
      </c>
      <c r="H6" s="41">
        <v>2.25</v>
      </c>
      <c r="I6" s="41">
        <v>0.87</v>
      </c>
      <c r="J6" s="42">
        <v>15.42</v>
      </c>
    </row>
    <row r="7" spans="1:10">
      <c r="A7" s="7"/>
      <c r="B7" s="2" t="s">
        <v>19</v>
      </c>
      <c r="C7" s="2" t="s">
        <v>34</v>
      </c>
      <c r="D7" s="37" t="s">
        <v>30</v>
      </c>
      <c r="E7" s="17">
        <v>100</v>
      </c>
      <c r="F7" s="25"/>
      <c r="G7" s="41">
        <v>47</v>
      </c>
      <c r="H7" s="41">
        <v>0.4</v>
      </c>
      <c r="I7" s="41">
        <v>0.4</v>
      </c>
      <c r="J7" s="42">
        <v>9.8000000000000007</v>
      </c>
    </row>
    <row r="8" spans="1:10" ht="15" thickBot="1">
      <c r="A8" s="8"/>
      <c r="B8" s="9"/>
      <c r="C8" s="9"/>
      <c r="D8" s="33"/>
      <c r="E8" s="19">
        <f>E7+E6+E5+E4</f>
        <v>500</v>
      </c>
      <c r="F8" s="26">
        <v>95</v>
      </c>
      <c r="G8" s="43">
        <f>G7+G5+G6+G4</f>
        <v>499.72999999999996</v>
      </c>
      <c r="H8" s="43">
        <f>H7+H6+H5+H4</f>
        <v>16.5</v>
      </c>
      <c r="I8" s="43">
        <f>I7+I6+I5+I4</f>
        <v>17.25</v>
      </c>
      <c r="J8" s="44">
        <f>J7+J6+J5+J4</f>
        <v>74.349999999999994</v>
      </c>
    </row>
    <row r="9" spans="1:10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45"/>
      <c r="H12" s="45"/>
      <c r="I12" s="45"/>
      <c r="J12" s="46"/>
    </row>
    <row r="13" spans="1:10" ht="26.4">
      <c r="A13" s="7"/>
      <c r="B13" s="1" t="s">
        <v>16</v>
      </c>
      <c r="C13" s="2" t="s">
        <v>40</v>
      </c>
      <c r="D13" s="37" t="s">
        <v>35</v>
      </c>
      <c r="E13" s="17">
        <v>200</v>
      </c>
      <c r="F13" s="25"/>
      <c r="G13" s="41">
        <v>116</v>
      </c>
      <c r="H13" s="41">
        <v>3.52</v>
      </c>
      <c r="I13" s="41">
        <v>8.16</v>
      </c>
      <c r="J13" s="42">
        <v>18.12</v>
      </c>
    </row>
    <row r="14" spans="1:10">
      <c r="A14" s="7"/>
      <c r="B14" s="1" t="s">
        <v>17</v>
      </c>
      <c r="C14" s="2" t="s">
        <v>41</v>
      </c>
      <c r="D14" s="37" t="s">
        <v>36</v>
      </c>
      <c r="E14" s="17">
        <v>110</v>
      </c>
      <c r="F14" s="25"/>
      <c r="G14" s="41">
        <v>348</v>
      </c>
      <c r="H14" s="41">
        <v>13.17</v>
      </c>
      <c r="I14" s="41">
        <v>10.61</v>
      </c>
      <c r="J14" s="42">
        <v>44.85</v>
      </c>
    </row>
    <row r="15" spans="1:10">
      <c r="A15" s="7"/>
      <c r="B15" s="1" t="s">
        <v>18</v>
      </c>
      <c r="C15" s="2" t="s">
        <v>42</v>
      </c>
      <c r="D15" s="37" t="s">
        <v>37</v>
      </c>
      <c r="E15" s="17">
        <v>150</v>
      </c>
      <c r="F15" s="25"/>
      <c r="G15" s="41">
        <v>145.80000000000001</v>
      </c>
      <c r="H15" s="41">
        <v>3.1</v>
      </c>
      <c r="I15" s="41">
        <v>6</v>
      </c>
      <c r="J15" s="42">
        <v>19.7</v>
      </c>
    </row>
    <row r="16" spans="1:10">
      <c r="A16" s="7"/>
      <c r="B16" s="1" t="s">
        <v>38</v>
      </c>
      <c r="C16" s="2" t="s">
        <v>32</v>
      </c>
      <c r="D16" s="37" t="s">
        <v>28</v>
      </c>
      <c r="E16" s="17">
        <v>200</v>
      </c>
      <c r="F16" s="25"/>
      <c r="G16" s="41">
        <v>26.8</v>
      </c>
      <c r="H16" s="41">
        <v>0.2</v>
      </c>
      <c r="I16" s="41"/>
      <c r="J16" s="42">
        <v>6.5</v>
      </c>
    </row>
    <row r="17" spans="1:10">
      <c r="A17" s="7"/>
      <c r="B17" s="1" t="s">
        <v>23</v>
      </c>
      <c r="C17" s="2"/>
      <c r="D17" s="32"/>
      <c r="E17" s="17"/>
      <c r="F17" s="25"/>
      <c r="G17" s="41"/>
      <c r="H17" s="41"/>
      <c r="I17" s="41"/>
      <c r="J17" s="42"/>
    </row>
    <row r="18" spans="1:10">
      <c r="A18" s="7"/>
      <c r="B18" s="1" t="s">
        <v>20</v>
      </c>
      <c r="C18" s="38" t="s">
        <v>33</v>
      </c>
      <c r="D18" s="37" t="s">
        <v>39</v>
      </c>
      <c r="E18" s="17">
        <v>40</v>
      </c>
      <c r="F18" s="25"/>
      <c r="G18" s="41">
        <v>91.2</v>
      </c>
      <c r="H18" s="41">
        <v>3.44</v>
      </c>
      <c r="I18" s="41">
        <v>0.52</v>
      </c>
      <c r="J18" s="42">
        <v>18.079999999999998</v>
      </c>
    </row>
    <row r="19" spans="1:10">
      <c r="A19" s="7"/>
      <c r="B19" s="28"/>
      <c r="C19" s="28"/>
      <c r="D19" s="35"/>
      <c r="E19" s="29">
        <f>E18+E16+E15+E14+E13</f>
        <v>700</v>
      </c>
      <c r="F19" s="30">
        <v>95</v>
      </c>
      <c r="G19" s="47">
        <f>G18+G17+G16+G15+G14+G13</f>
        <v>727.8</v>
      </c>
      <c r="H19" s="47">
        <f>H18+H17+H16+H15+H14+H13</f>
        <v>23.43</v>
      </c>
      <c r="I19" s="47">
        <f>I18+I17+I16+I15+I14+I13</f>
        <v>25.29</v>
      </c>
      <c r="J19" s="48">
        <f>J18+J17+J16+J15+J14+J13</f>
        <v>107.25</v>
      </c>
    </row>
    <row r="20" spans="1:10" ht="15" thickBot="1">
      <c r="A20" s="8"/>
      <c r="B20" s="9"/>
      <c r="C20" s="9"/>
      <c r="D20" s="33"/>
      <c r="E20" s="19">
        <f t="shared" ref="E20:J20" si="0">E19+E8</f>
        <v>1200</v>
      </c>
      <c r="F20" s="26">
        <f t="shared" si="0"/>
        <v>190</v>
      </c>
      <c r="G20" s="43">
        <f t="shared" si="0"/>
        <v>1227.53</v>
      </c>
      <c r="H20" s="43">
        <f t="shared" si="0"/>
        <v>39.93</v>
      </c>
      <c r="I20" s="43">
        <f t="shared" si="0"/>
        <v>42.54</v>
      </c>
      <c r="J20" s="44">
        <f t="shared" si="0"/>
        <v>181.6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H8 J8 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Станислав</cp:lastModifiedBy>
  <cp:lastPrinted>2021-05-18T10:32:40Z</cp:lastPrinted>
  <dcterms:created xsi:type="dcterms:W3CDTF">2015-06-05T18:19:34Z</dcterms:created>
  <dcterms:modified xsi:type="dcterms:W3CDTF">2026-04-05T21:02:42Z</dcterms:modified>
</cp:coreProperties>
</file>