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 l="1"/>
  <c r="J19" i="1"/>
  <c r="I19" i="1"/>
  <c r="H19" i="1"/>
  <c r="G19" i="1"/>
  <c r="J8" i="1"/>
  <c r="I8" i="1"/>
  <c r="H8" i="1"/>
  <c r="H20" i="1" s="1"/>
  <c r="G8" i="1"/>
  <c r="F20" i="1"/>
  <c r="E8" i="1"/>
  <c r="E20" i="1" l="1"/>
  <c r="J20" i="1"/>
  <c r="I20" i="1"/>
  <c r="G20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<sst xmlns="http://schemas.openxmlformats.org/spreadsheetml/2006/main" count="47" uniqueCount="43">
  <si>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</si>
  <si>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</si>
  <si>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</si>
  <si>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</si>
  <si>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</si>
  <si>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</si>
  <si>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</si>
  <si>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</si>
  <si>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</si>
  <si>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</si>
  <si>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</si>
  <si>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</si>
  <si>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</si>
  <si>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</si>
  <si>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</si>
  <si>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</si>
  <si>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</si>
  <si>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</si>
  <si>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</si>
  <si>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</si>
  <si>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</si>
  <si>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</si>
  <si>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</si>
  <si>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</si>
  <si>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</si>
  <si>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</si>
  <si>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</si>
  <si>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</si>
  <si>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Чай с сахаром</t>
  </si>
  <si>
    <t>Батон</t>
  </si>
  <si>
    <t>Яблоки</t>
  </si>
  <si>
    <t>54-3г-2020/2021</t>
  </si>
  <si>
    <t>54-2гн-2020/2021</t>
  </si>
  <si>
    <t>ПР</t>
  </si>
  <si>
    <t>338/2011</t>
  </si>
  <si>
    <t>Рассольник ленинградский</t>
  </si>
  <si>
    <t>Тефтели</t>
  </si>
  <si>
    <t>Макароны отварные</t>
  </si>
  <si>
    <t>Хлеб ржаной</t>
  </si>
  <si>
    <t>54-3с-2020/2021</t>
  </si>
  <si>
    <t>278/2011</t>
  </si>
  <si>
    <t>54-1г-2020/2021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</si>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</sst>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200</v>
      </c>
      <c r="F4" s="24"/>
      <c r="G4" s="39">
        <v>364.44</v>
      </c>
      <c r="H4" s="39">
        <v>13.55</v>
      </c>
      <c r="I4" s="39">
        <v>15.3</v>
      </c>
      <c r="J4" s="40">
        <v>46.13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20</v>
      </c>
      <c r="F6" s="25"/>
      <c r="G6" s="41">
        <v>52.4</v>
      </c>
      <c r="H6" s="41">
        <v>1.5</v>
      </c>
      <c r="I6" s="41">
        <v>0.57999999999999996</v>
      </c>
      <c r="J6" s="42">
        <v>10.28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520</v>
      </c>
      <c r="F8" s="26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4">
        <f>J7+J6+J5+J4</f>
        <v>72.710000000000008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x14ac:dyDescent="0.25">
      <c r="A13" s="7"/>
      <c r="B13" s="1" t="s">
        <v>16</v>
      </c>
      <c r="C13" s="2" t="s">
        <v>39</v>
      </c>
      <c r="D13" s="37" t="s">
        <v>35</v>
      </c>
      <c r="E13" s="17">
        <v>200</v>
      </c>
      <c r="F13" s="25"/>
      <c r="G13" s="41">
        <v>137.37</v>
      </c>
      <c r="H13" s="41">
        <v>3.968</v>
      </c>
      <c r="I13" s="41">
        <v>9.6240000000000006</v>
      </c>
      <c r="J13" s="42">
        <v>18.776</v>
      </c>
    </row>
    <row r="14" spans="1:10" x14ac:dyDescent="0.25">
      <c r="A14" s="7"/>
      <c r="B14" s="1" t="s">
        <v>17</v>
      </c>
      <c r="C14" s="2" t="s">
        <v>40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41</v>
      </c>
      <c r="D15" s="37" t="s">
        <v>37</v>
      </c>
      <c r="E15" s="17">
        <v>150</v>
      </c>
      <c r="F15" s="25"/>
      <c r="G15" s="41">
        <v>202</v>
      </c>
      <c r="H15" s="41">
        <v>5.3</v>
      </c>
      <c r="I15" s="41">
        <v>5.5</v>
      </c>
      <c r="J15" s="42">
        <v>28.7</v>
      </c>
    </row>
    <row r="16" spans="1:10" x14ac:dyDescent="0.25">
      <c r="A16" s="7"/>
      <c r="B16" s="1" t="s">
        <v>42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38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E18+E17+E16+E15+E14+E13</f>
        <v>700</v>
      </c>
      <c r="F19" s="30">
        <v>95</v>
      </c>
      <c r="G19" s="47">
        <f>G18+G17+G16+G15+G14+G13</f>
        <v>805.37</v>
      </c>
      <c r="H19" s="47">
        <f>H18+H17+H16+H15+H14+H13</f>
        <v>26.077999999999999</v>
      </c>
      <c r="I19" s="47">
        <f>I18+I17+I16+I15+I14+I13</f>
        <v>26.253999999999998</v>
      </c>
      <c r="J19" s="48">
        <f>J18+J17+J16+J15+J14+J13</f>
        <v>116.90599999999999</v>
      </c>
    </row>
    <row r="20" spans="1:10" ht="15.75" thickBot="1" x14ac:dyDescent="0.3">
      <c r="A20" s="8"/>
      <c r="B20" s="9"/>
      <c r="C20" s="9"/>
      <c r="D20" s="33"/>
      <c r="E20" s="19">
        <f>E19+E8</f>
        <v>1220</v>
      </c>
      <c r="F20" s="26">
        <f>F19+F8</f>
        <v>190</v>
      </c>
      <c r="G20" s="43">
        <f>G19+G8</f>
        <v>1296.01</v>
      </c>
      <c r="H20" s="43">
        <f>H8</f>
        <v>15.65</v>
      </c>
      <c r="I20" s="43">
        <f>I19+I8</f>
        <v>42.533999999999999</v>
      </c>
      <c r="J20" s="44">
        <f>J19+J8</f>
        <v>189.61599999999999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2025-09-08T07:59:20Z</dcterms:modified>
</cp:coreProperties>
</file>