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stroika.112S-02\Downloads\"/>
    </mc:Choice>
  </mc:AlternateContent>
  <bookViews>
    <workbookView xWindow="0" yWindow="0" windowWidth="20490" windowHeight="7755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 l="1"/>
  <c r="E19" i="1"/>
  <c r="E20" i="1" s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<sst xmlns="http://schemas.openxmlformats.org/spreadsheetml/2006/main" count="44" uniqueCount="41">
  <si>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</si>
  <si>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</si>
  <si>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</si>
  <si>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</si>
  <si>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</si>
  <si>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</si>
  <si>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</si>
  <si>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</si>
  <si>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</si>
  <si>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</si>
  <si>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</si>
  <si>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</si>
  <si>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</si>
  <si>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</si>
  <si>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</si>
  <si>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</si>
  <si>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</si>
  <si>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</si>
  <si>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</si>
  <si>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</si>
  <si>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</si>
  <si>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</si>
  <si>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</si>
  <si>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</si>
  <si>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</si>
  <si>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</si>
  <si>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46"</t>
  </si>
  <si>
    <t>260/2011,54-4г-2020/2021</t>
  </si>
  <si>
    <t>Гуляш,каша гречневая рассыпчатая</t>
  </si>
  <si>
    <t>Чай с сахаром</t>
  </si>
  <si>
    <t>Батон</t>
  </si>
  <si>
    <t>54-2гн-2020/2021</t>
  </si>
  <si>
    <t>ПР</t>
  </si>
  <si>
    <t>Рассольник ленинградский</t>
  </si>
  <si>
    <t>Тефтели</t>
  </si>
  <si>
    <t>Картофельное пюре</t>
  </si>
  <si>
    <t>Хлеб ржаной</t>
  </si>
  <si>
    <t>напиток</t>
  </si>
  <si>
    <t>54-3с-2020/2021</t>
  </si>
  <si>
    <t>278/2011</t>
  </si>
  <si>
    <t>54-11г-2020/2021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</si>
</sst>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0_-;\-* #,##0.000_-;_-* &quot;-&quot;??_-;_-@_-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64" fontId="0" fillId="2" borderId="6" xfId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164" fontId="0" fillId="2" borderId="7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5" fontId="0" fillId="2" borderId="18" xfId="1" applyNumberFormat="1" applyFont="1" applyFill="1" applyBorder="1" applyProtection="1">
      <protection locked="0"/>
    </xf>
    <xf numFmtId="165" fontId="0" fillId="2" borderId="11" xfId="1" applyNumberFormat="1" applyFont="1" applyFill="1" applyBorder="1" applyProtection="1">
      <protection locked="0"/>
    </xf>
    <xf numFmtId="165" fontId="0" fillId="2" borderId="1" xfId="1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9" xfId="1" applyNumberFormat="1" applyFont="1" applyFill="1" applyBorder="1" applyProtection="1">
      <protection locked="0"/>
    </xf>
    <xf numFmtId="165" fontId="0" fillId="2" borderId="19" xfId="1" applyNumberFormat="1" applyFont="1" applyFill="1" applyBorder="1" applyProtection="1">
      <protection locked="0"/>
    </xf>
    <xf numFmtId="165" fontId="0" fillId="2" borderId="12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7" t="s">
        <v>28</v>
      </c>
      <c r="E4" s="15">
        <v>250</v>
      </c>
      <c r="F4" s="25"/>
      <c r="G4" s="40">
        <v>426.5</v>
      </c>
      <c r="H4" s="40">
        <v>15.05</v>
      </c>
      <c r="I4" s="39">
        <v>17.239999999999998</v>
      </c>
      <c r="J4" s="43">
        <v>47.42</v>
      </c>
    </row>
    <row r="5" spans="1:10" x14ac:dyDescent="0.25">
      <c r="A5" s="7"/>
      <c r="B5" s="1" t="s">
        <v>12</v>
      </c>
      <c r="C5" s="2" t="s">
        <v>31</v>
      </c>
      <c r="D5" s="38" t="s">
        <v>29</v>
      </c>
      <c r="E5" s="17">
        <v>200</v>
      </c>
      <c r="F5" s="26"/>
      <c r="G5" s="41">
        <v>26.8</v>
      </c>
      <c r="H5" s="41">
        <v>0.2</v>
      </c>
      <c r="I5" s="17"/>
      <c r="J5" s="44">
        <v>6.5</v>
      </c>
    </row>
    <row r="6" spans="1:10" x14ac:dyDescent="0.25">
      <c r="A6" s="7"/>
      <c r="B6" s="1" t="s">
        <v>22</v>
      </c>
      <c r="C6" s="2" t="s">
        <v>32</v>
      </c>
      <c r="D6" s="38" t="s">
        <v>30</v>
      </c>
      <c r="E6" s="17">
        <v>50</v>
      </c>
      <c r="F6" s="26"/>
      <c r="G6" s="41">
        <v>131</v>
      </c>
      <c r="H6" s="41">
        <v>3.75</v>
      </c>
      <c r="I6" s="41">
        <v>1.45</v>
      </c>
      <c r="J6" s="44">
        <v>25.7</v>
      </c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>
        <f>E6+E5+E4</f>
        <v>500</v>
      </c>
      <c r="F8" s="27">
        <v>95</v>
      </c>
      <c r="G8" s="42">
        <f>G7+G6+G5+G4</f>
        <v>584.29999999999995</v>
      </c>
      <c r="H8" s="42">
        <f>H7+H6+H5+H4</f>
        <v>19</v>
      </c>
      <c r="I8" s="42">
        <f>I7+I6+I5+I4</f>
        <v>18.689999999999998</v>
      </c>
      <c r="J8" s="45">
        <f>J7+J6+J5+J4</f>
        <v>79.62</v>
      </c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8" t="s">
        <v>33</v>
      </c>
      <c r="E13" s="17">
        <v>200</v>
      </c>
      <c r="F13" s="26"/>
      <c r="G13" s="41">
        <v>137.37</v>
      </c>
      <c r="H13" s="41">
        <v>3.968</v>
      </c>
      <c r="I13" s="49">
        <v>9.6240000000000006</v>
      </c>
      <c r="J13" s="51">
        <v>18.776</v>
      </c>
    </row>
    <row r="14" spans="1:10" x14ac:dyDescent="0.25">
      <c r="A14" s="7"/>
      <c r="B14" s="1" t="s">
        <v>17</v>
      </c>
      <c r="C14" s="2" t="s">
        <v>39</v>
      </c>
      <c r="D14" s="38" t="s">
        <v>34</v>
      </c>
      <c r="E14" s="17">
        <v>110</v>
      </c>
      <c r="F14" s="26"/>
      <c r="G14" s="41">
        <v>348</v>
      </c>
      <c r="H14" s="41">
        <v>13.17</v>
      </c>
      <c r="I14" s="49">
        <v>10.61</v>
      </c>
      <c r="J14" s="51">
        <v>44.85</v>
      </c>
    </row>
    <row r="15" spans="1:10" x14ac:dyDescent="0.25">
      <c r="A15" s="7"/>
      <c r="B15" s="1" t="s">
        <v>18</v>
      </c>
      <c r="C15" s="2" t="s">
        <v>40</v>
      </c>
      <c r="D15" s="38" t="s">
        <v>35</v>
      </c>
      <c r="E15" s="17">
        <v>150</v>
      </c>
      <c r="F15" s="26"/>
      <c r="G15" s="41">
        <v>145.80000000000001</v>
      </c>
      <c r="H15" s="41">
        <v>3.1</v>
      </c>
      <c r="I15" s="49">
        <v>6</v>
      </c>
      <c r="J15" s="51">
        <v>19.7</v>
      </c>
    </row>
    <row r="16" spans="1:10" x14ac:dyDescent="0.25">
      <c r="A16" s="7"/>
      <c r="B16" s="1" t="s">
        <v>37</v>
      </c>
      <c r="C16" s="2" t="s">
        <v>31</v>
      </c>
      <c r="D16" s="38" t="s">
        <v>29</v>
      </c>
      <c r="E16" s="17">
        <v>200</v>
      </c>
      <c r="F16" s="26"/>
      <c r="G16" s="41">
        <v>26.8</v>
      </c>
      <c r="H16" s="41">
        <v>0.2</v>
      </c>
      <c r="I16" s="50">
        <v>0</v>
      </c>
      <c r="J16" s="51">
        <v>6.5</v>
      </c>
    </row>
    <row r="17" spans="1:10" x14ac:dyDescent="0.25">
      <c r="A17" s="7"/>
      <c r="B17" s="1" t="s">
        <v>23</v>
      </c>
      <c r="C17" s="2"/>
      <c r="D17" s="33"/>
      <c r="E17" s="17">
        <v>40</v>
      </c>
      <c r="F17" s="26"/>
      <c r="G17" s="41">
        <v>91.2</v>
      </c>
      <c r="H17" s="41">
        <v>3.44</v>
      </c>
      <c r="I17" s="41">
        <v>0.52</v>
      </c>
      <c r="J17" s="51">
        <v>18.079999999999998</v>
      </c>
    </row>
    <row r="18" spans="1:10" x14ac:dyDescent="0.25">
      <c r="A18" s="7"/>
      <c r="B18" s="1" t="s">
        <v>20</v>
      </c>
      <c r="C18" s="2" t="s">
        <v>32</v>
      </c>
      <c r="D18" s="38" t="s">
        <v>36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>
        <f>E18+E17+E16+E15+E14+E13</f>
        <v>700</v>
      </c>
      <c r="F19" s="31">
        <v>95</v>
      </c>
      <c r="G19" s="46">
        <f>G17+G16+G15+G14+G13</f>
        <v>749.17</v>
      </c>
      <c r="H19" s="47">
        <f>H17+H16+H15+H14+H13</f>
        <v>23.878</v>
      </c>
      <c r="I19" s="47">
        <f>I17+I16+I15+I14+I13</f>
        <v>26.753999999999998</v>
      </c>
      <c r="J19" s="52">
        <f>J17+J16+J15+J14+J13</f>
        <v>107.90599999999999</v>
      </c>
    </row>
    <row r="20" spans="1:10" ht="15.75" thickBot="1" x14ac:dyDescent="0.3">
      <c r="A20" s="8"/>
      <c r="B20" s="9"/>
      <c r="C20" s="9"/>
      <c r="D20" s="34"/>
      <c r="E20" s="19">
        <f t="shared" ref="E20:J20" si="0">E19+E8</f>
        <v>1200</v>
      </c>
      <c r="F20" s="27">
        <f t="shared" si="0"/>
        <v>190</v>
      </c>
      <c r="G20" s="48">
        <f t="shared" si="0"/>
        <v>1333.4699999999998</v>
      </c>
      <c r="H20" s="48">
        <f t="shared" si="0"/>
        <v>42.878</v>
      </c>
      <c r="I20" s="48">
        <f t="shared" si="0"/>
        <v>45.443999999999996</v>
      </c>
      <c r="J20" s="53">
        <f t="shared" si="0"/>
        <v>187.52600000000001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2025-04-21T04:50:59Z</dcterms:modified>
</cp:coreProperties>
</file>